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<sst xmlns="http://schemas.openxmlformats.org/spreadsheetml/2006/main" count="61" uniqueCount="51">
  <si>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</si>
  <si>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</si>
  <si>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</si>
  <si>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</si>
  <si>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</si>
  <si>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</si>
  <si>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</si>
  <si>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</si>
  <si>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</si>
  <si>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</si>
  <si>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</si>
  <si>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</si>
  <si>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</si>
  <si>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</si>
  <si>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</si>
  <si>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</si>
  <si>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</si>
  <si>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</si>
  <si>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</si>
  <si>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</si>
  <si>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</si>
  <si>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</si>
  <si>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</si>
  <si>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</si>
  <si>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</si>
  <si>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</si>
  <si>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</si>
  <si>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</si>
  <si>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</si>
  <si>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</si>
  <si>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</si>
  <si>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</si>
  <si>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5.</t>
  </si>
  <si>
    <t>6.</t>
  </si>
  <si>
    <t>7.</t>
  </si>
  <si>
    <t>miesiąc</t>
  </si>
  <si>
    <t xml:space="preserve">Antysurowice do ściężki referencyjnej - oznaczanie białka M w surowicy met. immunofiksacji </t>
  </si>
  <si>
    <t>Antysurowice do ściężki referencyjnej - oznaczanie białka M w moczu met. immunofiksacji</t>
  </si>
  <si>
    <t xml:space="preserve">Białko oligoklonalne - żele </t>
  </si>
  <si>
    <t>op.</t>
  </si>
  <si>
    <t>Załącznik nr 2 do SWZ</t>
  </si>
  <si>
    <t xml:space="preserve">DZIERŻAWA AUTOMATYCZNEGO ANALIZATORA DO BADAŃ ELEKTROFOREZY I IMMUNOFIKSACJI wraz ze sprzetętem do obsługi systemu i oprogramowaniem zgodnie z formularzem parametrów wymaganych ( załącznik nr 7 do SWZ ) </t>
  </si>
  <si>
    <t>WZÓR FORMULARZA CENOWEGO - DZPZ/ 333/ 11UEPN / 2020</t>
  </si>
  <si>
    <t>8.</t>
  </si>
  <si>
    <t>9.</t>
  </si>
  <si>
    <t>A.</t>
  </si>
  <si>
    <t>oznaczenie</t>
  </si>
  <si>
    <t xml:space="preserve">Płytki z żelem agarozowym do rozdziałów elektroforetycznych białek w surowicy i moczu + barwnik do proteinogramów </t>
  </si>
  <si>
    <t xml:space="preserve">Białko M immunofiksacja + odczynniki do wybarwiania </t>
  </si>
  <si>
    <t xml:space="preserve">Białko Bensa-Jonesa - żele do immunofiksacji </t>
  </si>
  <si>
    <t>Do podanej ilości badań należy zaoferować ( podać jednostkę miary, ilość, cenę jednostkową netto/brutto, stawkę vat , wartośc netto/brutto ) kontrole jakości  oraz inne niezbędne materiały zużywalne do wykonania powyższych badań 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</si>
</sst>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\ &quot;zł&quot;_-;\-* #,##0\ &quot;zł&quot;_-;_-* &quot;-&quot;\ &quot;zł&quot;_-;_-@_-"/>
    <numFmt numFmtId="174" formatCode="_-* #,##0_-;\-* #,##0_-;_-* &quot;-&quot;_-;_-@_-"/>
    <numFmt numFmtId="175" formatCode="_-* #,##0.00\ &quot;zł&quot;_-;\-* #,##0.00\ &quot;zł&quot;_-;_-* &quot;-&quot;??\ &quot;zł&quot;_-;_-@_-"/>
    <numFmt numFmtId="176" formatCode="_-* #,##0.00_-;\-* #,##0.00_-;_-* &quot;-&quot;??_-;_-@_-"/>
    <numFmt numFmtId="177" formatCode="#,##0.00&quot; zł&quot;"/>
  </numFmts>
  <fonts count="46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b/>
      <sz val="11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0" fillId="3" borderId="0" applyNumberFormat="0" applyBorder="0" applyAlignment="0" applyProtection="0"/>
    <xf numFmtId="0" fontId="29" fillId="4" borderId="0" applyNumberFormat="0" applyBorder="0" applyAlignment="0" applyProtection="0"/>
    <xf numFmtId="0" fontId="20" fillId="5" borderId="0" applyNumberFormat="0" applyBorder="0" applyAlignment="0" applyProtection="0"/>
    <xf numFmtId="0" fontId="29" fillId="6" borderId="0" applyNumberFormat="0" applyBorder="0" applyAlignment="0" applyProtection="0"/>
    <xf numFmtId="0" fontId="20" fillId="7" borderId="0" applyNumberFormat="0" applyBorder="0" applyAlignment="0" applyProtection="0"/>
    <xf numFmtId="0" fontId="29" fillId="8" borderId="0" applyNumberFormat="0" applyBorder="0" applyAlignment="0" applyProtection="0"/>
    <xf numFmtId="0" fontId="20" fillId="9" borderId="0" applyNumberFormat="0" applyBorder="0" applyAlignment="0" applyProtection="0"/>
    <xf numFmtId="0" fontId="29" fillId="10" borderId="0" applyNumberFormat="0" applyBorder="0" applyAlignment="0" applyProtection="0"/>
    <xf numFmtId="0" fontId="20" fillId="11" borderId="0" applyNumberFormat="0" applyBorder="0" applyAlignment="0" applyProtection="0"/>
    <xf numFmtId="0" fontId="29" fillId="12" borderId="0" applyNumberFormat="0" applyBorder="0" applyAlignment="0" applyProtection="0"/>
    <xf numFmtId="0" fontId="20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9" fillId="16" borderId="0" applyNumberFormat="0" applyBorder="0" applyAlignment="0" applyProtection="0"/>
    <xf numFmtId="0" fontId="20" fillId="17" borderId="0" applyNumberFormat="0" applyBorder="0" applyAlignment="0" applyProtection="0"/>
    <xf numFmtId="0" fontId="29" fillId="18" borderId="0" applyNumberFormat="0" applyBorder="0" applyAlignment="0" applyProtection="0"/>
    <xf numFmtId="0" fontId="20" fillId="19" borderId="0" applyNumberFormat="0" applyBorder="0" applyAlignment="0" applyProtection="0"/>
    <xf numFmtId="0" fontId="29" fillId="20" borderId="0" applyNumberFormat="0" applyBorder="0" applyAlignment="0" applyProtection="0"/>
    <xf numFmtId="0" fontId="20" fillId="9" borderId="0" applyNumberFormat="0" applyBorder="0" applyAlignment="0" applyProtection="0"/>
    <xf numFmtId="0" fontId="29" fillId="21" borderId="0" applyNumberFormat="0" applyBorder="0" applyAlignment="0" applyProtection="0"/>
    <xf numFmtId="0" fontId="20" fillId="15" borderId="0" applyNumberFormat="0" applyBorder="0" applyAlignment="0" applyProtection="0"/>
    <xf numFmtId="0" fontId="29" fillId="22" borderId="0" applyNumberFormat="0" applyBorder="0" applyAlignment="0" applyProtection="0"/>
    <xf numFmtId="0" fontId="20" fillId="23" borderId="0" applyNumberFormat="0" applyBorder="0" applyAlignment="0" applyProtection="0"/>
    <xf numFmtId="0" fontId="29" fillId="24" borderId="0" applyNumberFormat="0" applyBorder="0" applyAlignment="0" applyProtection="0"/>
    <xf numFmtId="0" fontId="19" fillId="25" borderId="0" applyNumberFormat="0" applyBorder="0" applyAlignment="0" applyProtection="0"/>
    <xf numFmtId="0" fontId="29" fillId="26" borderId="0" applyNumberFormat="0" applyBorder="0" applyAlignment="0" applyProtection="0"/>
    <xf numFmtId="0" fontId="19" fillId="17" borderId="0" applyNumberFormat="0" applyBorder="0" applyAlignment="0" applyProtection="0"/>
    <xf numFmtId="0" fontId="29" fillId="27" borderId="0" applyNumberFormat="0" applyBorder="0" applyAlignment="0" applyProtection="0"/>
    <xf numFmtId="0" fontId="19" fillId="19" borderId="0" applyNumberFormat="0" applyBorder="0" applyAlignment="0" applyProtection="0"/>
    <xf numFmtId="0" fontId="29" fillId="28" borderId="0" applyNumberFormat="0" applyBorder="0" applyAlignment="0" applyProtection="0"/>
    <xf numFmtId="0" fontId="19" fillId="29" borderId="0" applyNumberFormat="0" applyBorder="0" applyAlignment="0" applyProtection="0"/>
    <xf numFmtId="0" fontId="29" fillId="30" borderId="0" applyNumberFormat="0" applyBorder="0" applyAlignment="0" applyProtection="0"/>
    <xf numFmtId="0" fontId="19" fillId="31" borderId="0" applyNumberFormat="0" applyBorder="0" applyAlignment="0" applyProtection="0"/>
    <xf numFmtId="0" fontId="29" fillId="32" borderId="0" applyNumberFormat="0" applyBorder="0" applyAlignment="0" applyProtection="0"/>
    <xf numFmtId="0" fontId="19" fillId="33" borderId="0" applyNumberFormat="0" applyBorder="0" applyAlignment="0" applyProtection="0"/>
    <xf numFmtId="0" fontId="30" fillId="34" borderId="0" applyNumberFormat="0" applyBorder="0" applyAlignment="0" applyProtection="0"/>
    <xf numFmtId="0" fontId="19" fillId="35" borderId="0" applyNumberFormat="0" applyBorder="0" applyAlignment="0" applyProtection="0"/>
    <xf numFmtId="0" fontId="30" fillId="36" borderId="0" applyNumberFormat="0" applyBorder="0" applyAlignment="0" applyProtection="0"/>
    <xf numFmtId="0" fontId="19" fillId="37" borderId="0" applyNumberFormat="0" applyBorder="0" applyAlignment="0" applyProtection="0"/>
    <xf numFmtId="0" fontId="30" fillId="38" borderId="0" applyNumberFormat="0" applyBorder="0" applyAlignment="0" applyProtection="0"/>
    <xf numFmtId="0" fontId="19" fillId="39" borderId="0" applyNumberFormat="0" applyBorder="0" applyAlignment="0" applyProtection="0"/>
    <xf numFmtId="0" fontId="30" fillId="40" borderId="0" applyNumberFormat="0" applyBorder="0" applyAlignment="0" applyProtection="0"/>
    <xf numFmtId="0" fontId="19" fillId="29" borderId="0" applyNumberFormat="0" applyBorder="0" applyAlignment="0" applyProtection="0"/>
    <xf numFmtId="0" fontId="30" fillId="41" borderId="0" applyNumberFormat="0" applyBorder="0" applyAlignment="0" applyProtection="0"/>
    <xf numFmtId="0" fontId="19" fillId="31" borderId="0" applyNumberFormat="0" applyBorder="0" applyAlignment="0" applyProtection="0"/>
    <xf numFmtId="0" fontId="30" fillId="42" borderId="0" applyNumberFormat="0" applyBorder="0" applyAlignment="0" applyProtection="0"/>
    <xf numFmtId="0" fontId="19" fillId="43" borderId="0" applyNumberFormat="0" applyBorder="0" applyAlignment="0" applyProtection="0"/>
    <xf numFmtId="0" fontId="31" fillId="44" borderId="1" applyNumberFormat="0" applyAlignment="0" applyProtection="0"/>
    <xf numFmtId="0" fontId="11" fillId="13" borderId="2" applyNumberFormat="0" applyAlignment="0" applyProtection="0"/>
    <xf numFmtId="0" fontId="32" fillId="45" borderId="3" applyNumberFormat="0" applyAlignment="0" applyProtection="0"/>
    <xf numFmtId="0" fontId="12" fillId="46" borderId="4" applyNumberFormat="0" applyAlignment="0" applyProtection="0"/>
    <xf numFmtId="0" fontId="33" fillId="47" borderId="0" applyNumberFormat="0" applyBorder="0" applyAlignment="0" applyProtection="0"/>
    <xf numFmtId="0" fontId="8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35" fillId="48" borderId="7" applyNumberFormat="0" applyAlignment="0" applyProtection="0"/>
    <xf numFmtId="0" fontId="15" fillId="49" borderId="8" applyNumberFormat="0" applyAlignment="0" applyProtection="0"/>
    <xf numFmtId="0" fontId="36" fillId="0" borderId="9" applyNumberFormat="0" applyFill="0" applyAlignment="0" applyProtection="0"/>
    <xf numFmtId="0" fontId="25" fillId="0" borderId="10" applyNumberFormat="0" applyFill="0" applyAlignment="0" applyProtection="0"/>
    <xf numFmtId="0" fontId="37" fillId="0" borderId="11" applyNumberFormat="0" applyFill="0" applyAlignment="0" applyProtection="0"/>
    <xf numFmtId="0" fontId="26" fillId="0" borderId="12" applyNumberFormat="0" applyFill="0" applyAlignment="0" applyProtection="0"/>
    <xf numFmtId="0" fontId="38" fillId="0" borderId="13" applyNumberFormat="0" applyFill="0" applyAlignment="0" applyProtection="0"/>
    <xf numFmtId="0" fontId="2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/>
      <protection/>
    </xf>
    <xf numFmtId="0" fontId="40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18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9" fillId="5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9" fontId="4" fillId="0" borderId="24" xfId="88" applyFont="1" applyBorder="1" applyAlignment="1">
      <alignment horizontal="center" vertical="center" wrapText="1"/>
    </xf>
    <xf numFmtId="166" fontId="4" fillId="55" borderId="25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166" fontId="4" fillId="0" borderId="2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6" fontId="4" fillId="56" borderId="28" xfId="0" applyNumberFormat="1" applyFont="1" applyFill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center" vertical="center" wrapText="1"/>
    </xf>
    <xf numFmtId="166" fontId="4" fillId="0" borderId="30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vertical="center" wrapText="1"/>
    </xf>
    <xf numFmtId="166" fontId="4" fillId="57" borderId="2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4" fillId="58" borderId="32" xfId="0" applyFont="1" applyFill="1" applyBorder="1" applyAlignment="1">
      <alignment/>
    </xf>
    <xf numFmtId="0" fontId="4" fillId="58" borderId="33" xfId="0" applyFont="1" applyFill="1" applyBorder="1" applyAlignment="1">
      <alignment horizontal="center" vertical="center" wrapText="1"/>
    </xf>
    <xf numFmtId="0" fontId="3" fillId="58" borderId="34" xfId="0" applyFont="1" applyFill="1" applyBorder="1" applyAlignment="1">
      <alignment horizontal="center" vertical="center" wrapText="1"/>
    </xf>
    <xf numFmtId="0" fontId="3" fillId="58" borderId="35" xfId="0" applyFont="1" applyFill="1" applyBorder="1" applyAlignment="1">
      <alignment horizontal="center" vertical="center" wrapText="1"/>
    </xf>
    <xf numFmtId="0" fontId="3" fillId="58" borderId="36" xfId="0" applyFont="1" applyFill="1" applyBorder="1" applyAlignment="1">
      <alignment horizontal="center" vertical="center" wrapText="1"/>
    </xf>
    <xf numFmtId="0" fontId="3" fillId="58" borderId="37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8" borderId="20" xfId="0" applyFont="1" applyFill="1" applyBorder="1" applyAlignment="1">
      <alignment horizontal="center" vertical="center" wrapText="1"/>
    </xf>
    <xf numFmtId="0" fontId="3" fillId="58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58" borderId="38" xfId="0" applyFont="1" applyFill="1" applyBorder="1" applyAlignment="1">
      <alignment horizontal="center" vertical="center"/>
    </xf>
    <xf numFmtId="0" fontId="3" fillId="58" borderId="39" xfId="0" applyFont="1" applyFill="1" applyBorder="1" applyAlignment="1">
      <alignment horizontal="center" vertical="center"/>
    </xf>
    <xf numFmtId="0" fontId="3" fillId="58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9" fontId="4" fillId="0" borderId="23" xfId="88" applyFont="1" applyBorder="1" applyAlignment="1">
      <alignment horizontal="center" vertical="center" wrapText="1"/>
    </xf>
    <xf numFmtId="0" fontId="0" fillId="0" borderId="47" xfId="85" applyFont="1" applyBorder="1" applyAlignment="1">
      <alignment horizontal="center" vertical="center" wrapText="1"/>
      <protection/>
    </xf>
    <xf numFmtId="0" fontId="0" fillId="0" borderId="48" xfId="85" applyFont="1" applyBorder="1" applyAlignment="1">
      <alignment horizontal="center" vertical="center" wrapText="1"/>
      <protection/>
    </xf>
    <xf numFmtId="0" fontId="0" fillId="0" borderId="47" xfId="85" applyNumberFormat="1" applyBorder="1" applyAlignment="1">
      <alignment horizontal="center" vertical="center" wrapText="1"/>
      <protection/>
    </xf>
    <xf numFmtId="0" fontId="0" fillId="0" borderId="48" xfId="85" applyNumberFormat="1" applyBorder="1" applyAlignment="1">
      <alignment horizontal="center" vertical="center" wrapText="1"/>
      <protection/>
    </xf>
    <xf numFmtId="0" fontId="0" fillId="0" borderId="49" xfId="85" applyFont="1" applyBorder="1" applyAlignment="1">
      <alignment horizontal="center" vertical="center" wrapText="1"/>
      <protection/>
    </xf>
    <xf numFmtId="0" fontId="0" fillId="0" borderId="50" xfId="85" applyFont="1" applyBorder="1" applyAlignment="1">
      <alignment horizontal="center" vertical="center" wrapText="1"/>
      <protection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y" xfId="101"/>
    <cellStyle name="Zły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0039062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6" ht="12.75">
      <c r="B1" s="1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</row>
    <row r="2" spans="3:16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3" ht="15.75" customHeight="1">
      <c r="B3" s="58" t="s">
        <v>42</v>
      </c>
      <c r="C3" s="59"/>
      <c r="D3" s="59"/>
      <c r="E3" s="59"/>
      <c r="F3" s="59"/>
      <c r="G3" s="59"/>
      <c r="H3" s="59"/>
      <c r="I3" s="60"/>
      <c r="J3" s="58" t="s">
        <v>40</v>
      </c>
      <c r="K3" s="59"/>
      <c r="L3" s="59"/>
      <c r="M3" s="60"/>
    </row>
    <row r="4" spans="2:13" ht="15.75" customHeight="1">
      <c r="B4" s="61"/>
      <c r="C4" s="62"/>
      <c r="D4" s="62"/>
      <c r="E4" s="62"/>
      <c r="F4" s="62"/>
      <c r="G4" s="62"/>
      <c r="H4" s="62"/>
      <c r="I4" s="63"/>
      <c r="J4" s="64"/>
      <c r="K4" s="65"/>
      <c r="L4" s="65"/>
      <c r="M4" s="66"/>
    </row>
    <row r="5" spans="2:13" ht="27.75" customHeight="1" thickBot="1">
      <c r="B5" s="70"/>
      <c r="C5" s="71"/>
      <c r="D5" s="71"/>
      <c r="E5" s="71"/>
      <c r="F5" s="71"/>
      <c r="G5" s="71"/>
      <c r="H5" s="71"/>
      <c r="I5" s="72"/>
      <c r="J5" s="67"/>
      <c r="K5" s="68"/>
      <c r="L5" s="68"/>
      <c r="M5" s="69"/>
    </row>
    <row r="6" spans="2:13" ht="13.5" thickBot="1">
      <c r="B6" s="29"/>
      <c r="C6" s="30"/>
      <c r="D6" s="31" t="s">
        <v>10</v>
      </c>
      <c r="E6" s="31" t="s">
        <v>17</v>
      </c>
      <c r="F6" s="31" t="s">
        <v>24</v>
      </c>
      <c r="G6" s="31" t="s">
        <v>0</v>
      </c>
      <c r="H6" s="32" t="s">
        <v>1</v>
      </c>
      <c r="I6" s="33" t="s">
        <v>12</v>
      </c>
      <c r="J6" s="34" t="s">
        <v>23</v>
      </c>
      <c r="K6" s="35" t="s">
        <v>11</v>
      </c>
      <c r="L6" s="36" t="s">
        <v>19</v>
      </c>
      <c r="M6" s="37" t="s">
        <v>20</v>
      </c>
    </row>
    <row r="7" spans="2:16" ht="84" customHeight="1">
      <c r="B7" s="6" t="s">
        <v>13</v>
      </c>
      <c r="C7" s="6" t="s">
        <v>2</v>
      </c>
      <c r="D7" s="7" t="s">
        <v>26</v>
      </c>
      <c r="E7" s="3" t="s">
        <v>28</v>
      </c>
      <c r="F7" s="3" t="s">
        <v>6</v>
      </c>
      <c r="G7" s="3" t="s">
        <v>5</v>
      </c>
      <c r="H7" s="4" t="s">
        <v>4</v>
      </c>
      <c r="I7" s="4" t="s">
        <v>8</v>
      </c>
      <c r="J7" s="4" t="s">
        <v>22</v>
      </c>
      <c r="K7" s="4" t="s">
        <v>3</v>
      </c>
      <c r="L7" s="8" t="s">
        <v>7</v>
      </c>
      <c r="M7" s="5" t="s">
        <v>9</v>
      </c>
      <c r="N7" s="1"/>
      <c r="O7" s="1"/>
      <c r="P7" s="1"/>
    </row>
    <row r="8" spans="2:16" ht="129" customHeight="1">
      <c r="B8" s="9" t="s">
        <v>45</v>
      </c>
      <c r="C8" s="25" t="s">
        <v>41</v>
      </c>
      <c r="D8" s="9"/>
      <c r="E8" s="9"/>
      <c r="F8" s="26" t="s">
        <v>35</v>
      </c>
      <c r="G8" s="26">
        <v>36</v>
      </c>
      <c r="H8" s="10"/>
      <c r="I8" s="11">
        <f aca="true" t="shared" si="0" ref="I8:I18">ROUND(G8*H8,2)</f>
        <v>0</v>
      </c>
      <c r="J8" s="12"/>
      <c r="K8" s="11">
        <f aca="true" t="shared" si="1" ref="K8:K16">ROUND(I8*J8,2)</f>
        <v>0</v>
      </c>
      <c r="L8" s="11">
        <f aca="true" t="shared" si="2" ref="L8:L18">ROUND(M8/G8,2)</f>
        <v>0</v>
      </c>
      <c r="M8" s="11">
        <f aca="true" t="shared" si="3" ref="M8:M16">ROUND(SUM(I8,K8),2)</f>
        <v>0</v>
      </c>
      <c r="N8" s="1"/>
      <c r="O8" s="1"/>
      <c r="P8" s="1"/>
    </row>
    <row r="9" spans="2:16" ht="68.25" customHeight="1">
      <c r="B9" s="27" t="s">
        <v>21</v>
      </c>
      <c r="C9" s="84" t="s">
        <v>47</v>
      </c>
      <c r="D9" s="9"/>
      <c r="E9" s="9"/>
      <c r="F9" s="80" t="s">
        <v>46</v>
      </c>
      <c r="G9" s="82">
        <v>5600</v>
      </c>
      <c r="H9" s="10"/>
      <c r="I9" s="11">
        <f t="shared" si="0"/>
        <v>0</v>
      </c>
      <c r="J9" s="12"/>
      <c r="K9" s="11">
        <f t="shared" si="1"/>
        <v>0</v>
      </c>
      <c r="L9" s="11">
        <f t="shared" si="2"/>
        <v>0</v>
      </c>
      <c r="M9" s="11">
        <f t="shared" si="3"/>
        <v>0</v>
      </c>
      <c r="N9" s="1"/>
      <c r="O9" s="1"/>
      <c r="P9" s="1"/>
    </row>
    <row r="10" spans="2:16" ht="65.25" customHeight="1">
      <c r="B10" s="27" t="s">
        <v>29</v>
      </c>
      <c r="C10" s="84" t="s">
        <v>47</v>
      </c>
      <c r="D10" s="9"/>
      <c r="E10" s="9"/>
      <c r="F10" s="80" t="s">
        <v>46</v>
      </c>
      <c r="G10" s="82">
        <v>1400</v>
      </c>
      <c r="H10" s="10"/>
      <c r="I10" s="11">
        <f t="shared" si="0"/>
        <v>0</v>
      </c>
      <c r="J10" s="12"/>
      <c r="K10" s="11">
        <f t="shared" si="1"/>
        <v>0</v>
      </c>
      <c r="L10" s="11">
        <f t="shared" si="2"/>
        <v>0</v>
      </c>
      <c r="M10" s="11">
        <f t="shared" si="3"/>
        <v>0</v>
      </c>
      <c r="N10" s="1"/>
      <c r="O10" s="1"/>
      <c r="P10" s="1"/>
    </row>
    <row r="11" spans="2:16" ht="52.5" customHeight="1">
      <c r="B11" s="27" t="s">
        <v>30</v>
      </c>
      <c r="C11" s="84" t="s">
        <v>48</v>
      </c>
      <c r="D11" s="42"/>
      <c r="E11" s="9"/>
      <c r="F11" s="80" t="s">
        <v>46</v>
      </c>
      <c r="G11" s="82">
        <v>720</v>
      </c>
      <c r="H11" s="10"/>
      <c r="I11" s="11">
        <f t="shared" si="0"/>
        <v>0</v>
      </c>
      <c r="J11" s="12"/>
      <c r="K11" s="11">
        <f t="shared" si="1"/>
        <v>0</v>
      </c>
      <c r="L11" s="11">
        <f t="shared" si="2"/>
        <v>0</v>
      </c>
      <c r="M11" s="11">
        <f t="shared" si="3"/>
        <v>0</v>
      </c>
      <c r="N11" s="1"/>
      <c r="O11" s="1"/>
      <c r="P11" s="1"/>
    </row>
    <row r="12" spans="2:16" ht="51" customHeight="1">
      <c r="B12" s="27" t="s">
        <v>31</v>
      </c>
      <c r="C12" s="84" t="s">
        <v>48</v>
      </c>
      <c r="D12" s="77"/>
      <c r="E12" s="39"/>
      <c r="F12" s="80" t="s">
        <v>46</v>
      </c>
      <c r="G12" s="82">
        <v>180</v>
      </c>
      <c r="H12" s="40"/>
      <c r="I12" s="78">
        <f t="shared" si="0"/>
        <v>0</v>
      </c>
      <c r="J12" s="79"/>
      <c r="K12" s="78">
        <f t="shared" si="1"/>
        <v>0</v>
      </c>
      <c r="L12" s="78">
        <f t="shared" si="2"/>
        <v>0</v>
      </c>
      <c r="M12" s="78">
        <f t="shared" si="3"/>
        <v>0</v>
      </c>
      <c r="N12" s="1"/>
      <c r="O12" s="1"/>
      <c r="P12" s="1"/>
    </row>
    <row r="13" spans="2:16" ht="53.25" customHeight="1">
      <c r="B13" s="27" t="s">
        <v>32</v>
      </c>
      <c r="C13" s="85" t="s">
        <v>36</v>
      </c>
      <c r="D13" s="9"/>
      <c r="E13" s="9"/>
      <c r="F13" s="81" t="s">
        <v>39</v>
      </c>
      <c r="G13" s="83">
        <v>26</v>
      </c>
      <c r="H13" s="10"/>
      <c r="I13" s="11">
        <f t="shared" si="0"/>
        <v>0</v>
      </c>
      <c r="J13" s="12"/>
      <c r="K13" s="11">
        <f t="shared" si="1"/>
        <v>0</v>
      </c>
      <c r="L13" s="11">
        <f t="shared" si="2"/>
        <v>0</v>
      </c>
      <c r="M13" s="11">
        <f t="shared" si="3"/>
        <v>0</v>
      </c>
      <c r="N13" s="1"/>
      <c r="O13" s="1"/>
      <c r="P13" s="1"/>
    </row>
    <row r="14" spans="2:16" ht="53.25" customHeight="1">
      <c r="B14" s="27" t="s">
        <v>33</v>
      </c>
      <c r="C14" s="85" t="s">
        <v>37</v>
      </c>
      <c r="D14" s="9"/>
      <c r="E14" s="9"/>
      <c r="F14" s="81" t="s">
        <v>39</v>
      </c>
      <c r="G14" s="83">
        <v>26</v>
      </c>
      <c r="H14" s="10"/>
      <c r="I14" s="11">
        <f t="shared" si="0"/>
        <v>0</v>
      </c>
      <c r="J14" s="12"/>
      <c r="K14" s="11">
        <f t="shared" si="1"/>
        <v>0</v>
      </c>
      <c r="L14" s="11">
        <f t="shared" si="2"/>
        <v>0</v>
      </c>
      <c r="M14" s="11">
        <f t="shared" si="3"/>
        <v>0</v>
      </c>
      <c r="N14" s="1"/>
      <c r="O14" s="1"/>
      <c r="P14" s="1"/>
    </row>
    <row r="15" spans="2:16" ht="53.25" customHeight="1">
      <c r="B15" s="27" t="s">
        <v>34</v>
      </c>
      <c r="C15" s="85" t="s">
        <v>49</v>
      </c>
      <c r="D15" s="9"/>
      <c r="E15" s="9"/>
      <c r="F15" s="80" t="s">
        <v>46</v>
      </c>
      <c r="G15" s="83">
        <v>960</v>
      </c>
      <c r="H15" s="10"/>
      <c r="I15" s="11">
        <f t="shared" si="0"/>
        <v>0</v>
      </c>
      <c r="J15" s="12"/>
      <c r="K15" s="11">
        <f t="shared" si="1"/>
        <v>0</v>
      </c>
      <c r="L15" s="11">
        <f t="shared" si="2"/>
        <v>0</v>
      </c>
      <c r="M15" s="11">
        <f t="shared" si="3"/>
        <v>0</v>
      </c>
      <c r="N15" s="1"/>
      <c r="O15" s="1"/>
      <c r="P15" s="1"/>
    </row>
    <row r="16" spans="2:16" ht="53.25" customHeight="1">
      <c r="B16" s="27" t="s">
        <v>43</v>
      </c>
      <c r="C16" s="85" t="s">
        <v>49</v>
      </c>
      <c r="D16" s="9"/>
      <c r="E16" s="9"/>
      <c r="F16" s="80" t="s">
        <v>46</v>
      </c>
      <c r="G16" s="83">
        <v>240</v>
      </c>
      <c r="H16" s="10"/>
      <c r="I16" s="11">
        <f t="shared" si="0"/>
        <v>0</v>
      </c>
      <c r="J16" s="12"/>
      <c r="K16" s="11">
        <f t="shared" si="1"/>
        <v>0</v>
      </c>
      <c r="L16" s="11">
        <f t="shared" si="2"/>
        <v>0</v>
      </c>
      <c r="M16" s="11">
        <f t="shared" si="3"/>
        <v>0</v>
      </c>
      <c r="N16" s="1"/>
      <c r="O16" s="1"/>
      <c r="P16" s="1"/>
    </row>
    <row r="17" spans="2:16" ht="44.25" customHeight="1">
      <c r="B17" s="27" t="s">
        <v>44</v>
      </c>
      <c r="C17" s="85" t="s">
        <v>38</v>
      </c>
      <c r="D17" s="9"/>
      <c r="E17" s="9"/>
      <c r="F17" s="80" t="s">
        <v>46</v>
      </c>
      <c r="G17" s="83">
        <v>180</v>
      </c>
      <c r="H17" s="10"/>
      <c r="I17" s="11">
        <f t="shared" si="0"/>
        <v>0</v>
      </c>
      <c r="J17" s="12"/>
      <c r="K17" s="11">
        <f>ROUND(I17*J17,2)</f>
        <v>0</v>
      </c>
      <c r="L17" s="11">
        <f t="shared" si="2"/>
        <v>0</v>
      </c>
      <c r="M17" s="11">
        <f>ROUND(SUM(I17,K17),2)</f>
        <v>0</v>
      </c>
      <c r="N17" s="1"/>
      <c r="O17" s="1"/>
      <c r="P17" s="1"/>
    </row>
    <row r="18" spans="2:16" ht="133.5" customHeight="1">
      <c r="B18" s="9"/>
      <c r="C18" s="38" t="s">
        <v>50</v>
      </c>
      <c r="D18" s="9"/>
      <c r="E18" s="9"/>
      <c r="F18" s="41"/>
      <c r="G18" s="28"/>
      <c r="H18" s="10"/>
      <c r="I18" s="11">
        <f t="shared" si="0"/>
        <v>0</v>
      </c>
      <c r="J18" s="12"/>
      <c r="K18" s="11">
        <f>ROUND(I18*J18,2)</f>
        <v>0</v>
      </c>
      <c r="L18" s="11" t="e">
        <f t="shared" si="2"/>
        <v>#DIV/0!</v>
      </c>
      <c r="M18" s="11">
        <f>ROUND(SUM(I18,K18),2)</f>
        <v>0</v>
      </c>
      <c r="N18" s="1"/>
      <c r="O18" s="1"/>
      <c r="P18" s="1"/>
    </row>
    <row r="19" spans="2:17" ht="19.5" customHeight="1" thickBot="1">
      <c r="B19" s="73"/>
      <c r="C19" s="74"/>
      <c r="D19" s="74"/>
      <c r="E19" s="74"/>
      <c r="F19" s="74"/>
      <c r="G19" s="74"/>
      <c r="H19" s="13" t="s">
        <v>14</v>
      </c>
      <c r="I19" s="13">
        <f>SUM(I8:I18)</f>
        <v>0</v>
      </c>
      <c r="J19" s="14"/>
      <c r="K19" s="15"/>
      <c r="L19" s="16"/>
      <c r="M19" s="16"/>
      <c r="N19" s="1"/>
      <c r="O19" s="1"/>
      <c r="P19" s="1"/>
      <c r="Q19" s="2"/>
    </row>
    <row r="20" spans="2:17" ht="19.5" customHeight="1" thickBot="1">
      <c r="B20" s="73"/>
      <c r="C20" s="74"/>
      <c r="D20" s="74"/>
      <c r="E20" s="74"/>
      <c r="F20" s="74"/>
      <c r="G20" s="74"/>
      <c r="H20" s="17"/>
      <c r="I20" s="18"/>
      <c r="J20" s="19" t="s">
        <v>15</v>
      </c>
      <c r="K20" s="19">
        <f>SUM(K8:K19)</f>
        <v>0</v>
      </c>
      <c r="L20" s="20"/>
      <c r="M20" s="21"/>
      <c r="N20" s="1"/>
      <c r="O20" s="1"/>
      <c r="P20" s="1"/>
      <c r="Q20" s="2"/>
    </row>
    <row r="21" spans="2:16" ht="24" customHeight="1" thickBot="1">
      <c r="B21" s="75"/>
      <c r="C21" s="76"/>
      <c r="D21" s="76"/>
      <c r="E21" s="76"/>
      <c r="F21" s="76"/>
      <c r="G21" s="76"/>
      <c r="H21" s="22"/>
      <c r="I21" s="11"/>
      <c r="J21" s="16"/>
      <c r="K21" s="16"/>
      <c r="L21" s="23" t="s">
        <v>16</v>
      </c>
      <c r="M21" s="23">
        <f>SUM(M8:M20)</f>
        <v>0</v>
      </c>
      <c r="N21" s="1"/>
      <c r="O21" s="1"/>
      <c r="P21" s="1"/>
    </row>
    <row r="22" spans="2:16" ht="21.75" customHeight="1">
      <c r="B22" s="43" t="s">
        <v>25</v>
      </c>
      <c r="C22" s="44"/>
      <c r="D22" s="44"/>
      <c r="E22" s="44"/>
      <c r="F22" s="44"/>
      <c r="G22" s="44"/>
      <c r="H22" s="45"/>
      <c r="I22" s="49" t="s">
        <v>18</v>
      </c>
      <c r="J22" s="50"/>
      <c r="K22" s="50"/>
      <c r="L22" s="50"/>
      <c r="M22" s="51"/>
      <c r="N22" s="1"/>
      <c r="O22" s="1"/>
      <c r="P22" s="1"/>
    </row>
    <row r="23" spans="2:16" ht="26.25" customHeight="1">
      <c r="B23" s="46"/>
      <c r="C23" s="47"/>
      <c r="D23" s="47"/>
      <c r="E23" s="47"/>
      <c r="F23" s="47"/>
      <c r="G23" s="47"/>
      <c r="H23" s="48"/>
      <c r="I23" s="49"/>
      <c r="J23" s="50"/>
      <c r="K23" s="50"/>
      <c r="L23" s="50"/>
      <c r="M23" s="51"/>
      <c r="N23" s="1"/>
      <c r="O23" s="1"/>
      <c r="P23" s="1"/>
    </row>
    <row r="24" spans="2:16" ht="59.25" customHeight="1">
      <c r="B24" s="55" t="s">
        <v>27</v>
      </c>
      <c r="C24" s="56"/>
      <c r="D24" s="56"/>
      <c r="E24" s="56"/>
      <c r="F24" s="56"/>
      <c r="G24" s="56"/>
      <c r="H24" s="57"/>
      <c r="I24" s="52"/>
      <c r="J24" s="53"/>
      <c r="K24" s="53"/>
      <c r="L24" s="53"/>
      <c r="M24" s="54"/>
      <c r="N24" s="1"/>
      <c r="O24" s="1"/>
      <c r="P24" s="1"/>
    </row>
    <row r="25" spans="2:16" ht="12.75">
      <c r="B25" s="1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"/>
      <c r="O25" s="1"/>
      <c r="P25" s="1"/>
    </row>
  </sheetData>
  <sheetProtection/>
  <mergeCells count="7">
    <mergeCell ref="B22:H23"/>
    <mergeCell ref="I22:M24"/>
    <mergeCell ref="B24:H24"/>
    <mergeCell ref="B3:I4"/>
    <mergeCell ref="J3:M5"/>
    <mergeCell ref="B5:I5"/>
    <mergeCell ref="B19:G21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2021-04-29T09:25:26Z</dcterms:modified>
  <cp:category/>
  <cp:version/>
  <cp:contentType/>
  <cp:contentStatus/>
</cp:coreProperties>
</file>